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W:\Controller\Leadership Academy Project\"/>
    </mc:Choice>
  </mc:AlternateContent>
  <xr:revisionPtr revIDLastSave="0" documentId="13_ncr:1_{58696B7D-6AE7-4A12-9187-E84B0901C29F}" xr6:coauthVersionLast="41" xr6:coauthVersionMax="41" xr10:uidLastSave="{00000000-0000-0000-0000-000000000000}"/>
  <bookViews>
    <workbookView xWindow="19080" yWindow="-120" windowWidth="19440" windowHeight="15000" xr2:uid="{00000000-000D-0000-FFFF-FFFF00000000}"/>
  </bookViews>
  <sheets>
    <sheet name="Summary" sheetId="2" r:id="rId1"/>
    <sheet name="Worksh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7" i="2"/>
  <c r="D6" i="2"/>
  <c r="D5" i="2"/>
  <c r="D4" i="2"/>
  <c r="F117" i="1"/>
  <c r="F119" i="1" s="1"/>
  <c r="F106" i="1"/>
  <c r="D28" i="2" s="1"/>
  <c r="F99" i="1"/>
  <c r="D27" i="2" s="1"/>
  <c r="F92" i="1"/>
  <c r="D26" i="2" s="1"/>
  <c r="F85" i="1"/>
  <c r="D25" i="2" s="1"/>
  <c r="F78" i="1"/>
  <c r="D24" i="2" s="1"/>
  <c r="F65" i="1"/>
  <c r="D22" i="2" s="1"/>
  <c r="F58" i="1"/>
  <c r="D21" i="2" s="1"/>
  <c r="F51" i="1"/>
  <c r="D20" i="2" s="1"/>
  <c r="F44" i="1"/>
  <c r="F37" i="1"/>
  <c r="F20" i="1"/>
  <c r="F24" i="1" s="1"/>
  <c r="D18" i="2" l="1"/>
  <c r="F67" i="1"/>
  <c r="D23" i="2" s="1"/>
  <c r="D29" i="2"/>
  <c r="F108" i="1"/>
  <c r="D19" i="2"/>
  <c r="F23" i="1"/>
  <c r="D14" i="2"/>
  <c r="E30" i="2" l="1"/>
  <c r="F69" i="1"/>
  <c r="F121" i="1" s="1"/>
  <c r="D15" i="2"/>
  <c r="E16" i="2" s="1"/>
  <c r="F25" i="1"/>
  <c r="E32" i="2" l="1"/>
  <c r="E34" i="2"/>
  <c r="F123" i="1"/>
</calcChain>
</file>

<file path=xl/sharedStrings.xml><?xml version="1.0" encoding="utf-8"?>
<sst xmlns="http://schemas.openxmlformats.org/spreadsheetml/2006/main" count="79" uniqueCount="61">
  <si>
    <t>Fiscal Year 2020 - 2021</t>
  </si>
  <si>
    <t>Account Holder:</t>
  </si>
  <si>
    <t>Vice President:</t>
  </si>
  <si>
    <t>Account Name:</t>
  </si>
  <si>
    <t>Account Number:</t>
  </si>
  <si>
    <t>Expected Cash Balance - FY Beginning</t>
  </si>
  <si>
    <t>Please list the expected source(s) of revenue for this account.</t>
  </si>
  <si>
    <t>Sub-total</t>
  </si>
  <si>
    <t>Overheads</t>
  </si>
  <si>
    <t>Administrative Overhead 6.1% (automatically)</t>
  </si>
  <si>
    <t>Maintenance Overhead 9.2% (automatically)</t>
  </si>
  <si>
    <t>Net Revenue</t>
  </si>
  <si>
    <t>PROJECTED EXPENSES</t>
  </si>
  <si>
    <t>PROJECTED REVENUE</t>
  </si>
  <si>
    <t>REVENUE SOURCE(S)</t>
  </si>
  <si>
    <t>IFR BUDGET REQUEST</t>
  </si>
  <si>
    <t>PAYROLL</t>
  </si>
  <si>
    <t>SUPPLIES, TRAVEL &amp; CONTRACTUAL (OTPS)</t>
  </si>
  <si>
    <t>Construction Renovation or Repair Projects (Justification)</t>
  </si>
  <si>
    <t>ADDITIONAL NEEDS</t>
  </si>
  <si>
    <t>Total OTPS</t>
  </si>
  <si>
    <t xml:space="preserve">Total Const. Ren/Repair </t>
  </si>
  <si>
    <t>Total Projected Expenses</t>
  </si>
  <si>
    <t>IFR BUDGET REQUEST SUMMARY</t>
  </si>
  <si>
    <t>PSR - Non Instructional (Justification) - Object Code 0000</t>
  </si>
  <si>
    <t>PSR - Instructional (Justification) - Object Code 0410</t>
  </si>
  <si>
    <t>Temporary Service - Regular (Justification) - Object Code 2410</t>
  </si>
  <si>
    <t>New Equipment (Justification) - Object Code 7200</t>
  </si>
  <si>
    <t>Library Acquisitions ONLY (Justification) - Object Code 7000</t>
  </si>
  <si>
    <t>Total Expenses</t>
  </si>
  <si>
    <t>SUMMARY</t>
  </si>
  <si>
    <t>REVENUE</t>
  </si>
  <si>
    <t>EXPENSES</t>
  </si>
  <si>
    <t>Total Payroll &amp; Fringe</t>
  </si>
  <si>
    <t>Fringes</t>
  </si>
  <si>
    <t>Gross Revenue</t>
  </si>
  <si>
    <t>Net Income(Loss)</t>
  </si>
  <si>
    <t>Expected Cash Balance - FY End</t>
  </si>
  <si>
    <t>FY 20/21</t>
  </si>
  <si>
    <t>Minus Overheads</t>
  </si>
  <si>
    <t>This Section Will Autofill and Autocalculate</t>
  </si>
  <si>
    <t>PSR - Instructional</t>
  </si>
  <si>
    <t>PSR - Non Instructional</t>
  </si>
  <si>
    <t>Temporary Service - Regular</t>
  </si>
  <si>
    <t>Extra Service</t>
  </si>
  <si>
    <t>Temporary Service - Student</t>
  </si>
  <si>
    <t>Office, Maintenance, Academic Supplies</t>
  </si>
  <si>
    <t>Travel</t>
  </si>
  <si>
    <t>Service Contracts, Subscriptions, Advertising, Cell Phones</t>
  </si>
  <si>
    <t>New Equipment</t>
  </si>
  <si>
    <t>Library Acquisitions ONLY</t>
  </si>
  <si>
    <t>Construction Renovation or Repair Projects</t>
  </si>
  <si>
    <t>Extra Service (Justification) - Object Code 2000</t>
  </si>
  <si>
    <t>Temporary Service - Student (Justification) (no Fringes) - Object Code 2610</t>
  </si>
  <si>
    <t>Office, Maintenance, Academic Supplies (Justification) - Object Code 3000</t>
  </si>
  <si>
    <t>Travel (Justification) - Object Code 4000</t>
  </si>
  <si>
    <t>Service Contracts, Subscriptions, Advertising, Cell Phones (Justification)  Object Code 5000</t>
  </si>
  <si>
    <t>*Fringe rate is subject to change after Jan 1.</t>
  </si>
  <si>
    <t>Fringe 64.96%*</t>
  </si>
  <si>
    <t>NOTE:  If you choose to add rows for any expenditure, please make sure you adjust the sub-total calculation.</t>
  </si>
  <si>
    <t>NOTE:  If you choose to add rows for the revenue sources, please make sure you adjust the Gross Revenue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</si>
</sst>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2" fillId="0" borderId="0" xfId="1" applyFont="1"/>
    <xf numFmtId="44" fontId="2" fillId="0" borderId="1" xfId="1" applyFont="1" applyBorder="1"/>
    <xf numFmtId="44" fontId="2" fillId="0" borderId="0" xfId="1" applyFont="1" applyBorder="1"/>
    <xf numFmtId="0" fontId="3" fillId="0" borderId="1" xfId="0" applyFont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44" fontId="2" fillId="2" borderId="0" xfId="1" applyFont="1" applyFill="1"/>
    <xf numFmtId="0" fontId="3" fillId="2" borderId="0" xfId="0" applyFont="1" applyFill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0" xfId="0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/>
    <xf numFmtId="44" fontId="2" fillId="0" borderId="2" xfId="1" applyFont="1" applyBorder="1"/>
    <xf numFmtId="4" fontId="2" fillId="0" borderId="1" xfId="0" applyNumberFormat="1" applyFont="1" applyBorder="1"/>
    <xf numFmtId="43" fontId="2" fillId="0" borderId="1" xfId="1" applyNumberFormat="1" applyFont="1" applyBorder="1"/>
    <xf numFmtId="0" fontId="0" fillId="0" borderId="0" xfId="0" applyFont="1"/>
    <xf numFmtId="43" fontId="6" fillId="0" borderId="1" xfId="0" applyNumberFormat="1" applyFont="1" applyFill="1" applyBorder="1"/>
    <xf numFmtId="0" fontId="5" fillId="2" borderId="16" xfId="0" applyFont="1" applyFill="1" applyBorder="1"/>
    <xf numFmtId="0" fontId="5" fillId="2" borderId="17" xfId="0" applyFont="1" applyFill="1" applyBorder="1" applyAlignment="1">
      <alignment horizontal="right"/>
    </xf>
    <xf numFmtId="0" fontId="5" fillId="2" borderId="17" xfId="0" applyFont="1" applyFill="1" applyBorder="1"/>
    <xf numFmtId="44" fontId="6" fillId="2" borderId="18" xfId="1" applyFont="1" applyFill="1" applyBorder="1"/>
    <xf numFmtId="0" fontId="5" fillId="2" borderId="19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44" fontId="6" fillId="2" borderId="20" xfId="1" applyFont="1" applyFill="1" applyBorder="1"/>
    <xf numFmtId="0" fontId="5" fillId="0" borderId="19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44" fontId="6" fillId="0" borderId="20" xfId="1" applyFont="1" applyFill="1" applyBorder="1"/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4" fontId="6" fillId="0" borderId="21" xfId="1" applyFont="1" applyFill="1" applyBorder="1"/>
    <xf numFmtId="0" fontId="5" fillId="2" borderId="0" xfId="0" applyFont="1" applyFill="1" applyBorder="1" applyAlignment="1">
      <alignment horizontal="right"/>
    </xf>
    <xf numFmtId="44" fontId="6" fillId="2" borderId="21" xfId="1" applyFont="1" applyFill="1" applyBorder="1"/>
    <xf numFmtId="0" fontId="5" fillId="2" borderId="22" xfId="0" applyFont="1" applyFill="1" applyBorder="1"/>
    <xf numFmtId="0" fontId="5" fillId="2" borderId="23" xfId="0" applyFont="1" applyFill="1" applyBorder="1" applyAlignment="1">
      <alignment horizontal="right"/>
    </xf>
    <xf numFmtId="0" fontId="5" fillId="2" borderId="23" xfId="0" applyFont="1" applyFill="1" applyBorder="1"/>
    <xf numFmtId="0" fontId="6" fillId="2" borderId="23" xfId="0" applyFont="1" applyFill="1" applyBorder="1"/>
    <xf numFmtId="44" fontId="6" fillId="2" borderId="13" xfId="1" applyFont="1" applyFill="1" applyBorder="1"/>
    <xf numFmtId="0" fontId="5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/>
    <xf numFmtId="0" fontId="5" fillId="0" borderId="14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0" borderId="15" xfId="0" applyFont="1" applyFill="1" applyBorder="1" applyAlignment="1">
      <alignment horizontal="center"/>
    </xf>
    <xf numFmtId="0" fontId="6" fillId="0" borderId="12" xfId="0" applyFont="1" applyFill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3" fillId="0" borderId="11" xfId="0" applyNumberFormat="1" applyFont="1" applyBorder="1" applyAlignment="1">
      <alignment horizontal="center"/>
    </xf>
    <xf numFmtId="0" fontId="0" fillId="0" borderId="5" xfId="0" applyBorder="1" applyAlignment="1"/>
    <xf numFmtId="0" fontId="3" fillId="0" borderId="1" xfId="0" applyNumberFormat="1" applyFont="1" applyBorder="1" applyAlignment="1">
      <alignment horizontal="center"/>
    </xf>
    <xf numFmtId="0" fontId="0" fillId="0" borderId="7" xfId="0" applyBorder="1" applyAlignment="1"/>
    <xf numFmtId="0" fontId="3" fillId="0" borderId="12" xfId="0" applyFont="1" applyBorder="1" applyAlignment="1">
      <alignment horizontal="center"/>
    </xf>
    <xf numFmtId="0" fontId="0" fillId="0" borderId="10" xfId="0" applyBorder="1" applyAlignment="1"/>
    <xf numFmtId="0" fontId="7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44" fontId="2" fillId="3" borderId="0" xfId="1" applyFont="1" applyFill="1" applyBorder="1"/>
    <xf numFmtId="44" fontId="2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B20" sqref="B20:B22"/>
    </sheetView>
  </sheetViews>
  <sheetFormatPr defaultColWidth="9.7109375" defaultRowHeight="15" x14ac:dyDescent="0.25"/>
  <cols>
    <col min="1" max="1" width="12.28515625" style="24" customWidth="1"/>
    <col min="2" max="2" width="72.42578125" style="24" bestFit="1" customWidth="1"/>
    <col min="3" max="3" width="1.85546875" style="24" customWidth="1"/>
    <col min="4" max="4" width="18.42578125" style="24" bestFit="1" customWidth="1"/>
    <col min="5" max="5" width="17.140625" style="24" customWidth="1"/>
    <col min="6" max="16384" width="9.7109375" style="24"/>
  </cols>
  <sheetData>
    <row r="1" spans="1:5" ht="18.75" x14ac:dyDescent="0.3">
      <c r="A1" s="26" t="s">
        <v>23</v>
      </c>
      <c r="B1" s="27"/>
      <c r="C1" s="28"/>
      <c r="D1" s="28" t="s">
        <v>38</v>
      </c>
      <c r="E1" s="29"/>
    </row>
    <row r="2" spans="1:5" ht="18.75" x14ac:dyDescent="0.3">
      <c r="A2" s="30" t="s">
        <v>40</v>
      </c>
      <c r="B2" s="31"/>
      <c r="C2" s="31"/>
      <c r="D2" s="32"/>
      <c r="E2" s="33"/>
    </row>
    <row r="3" spans="1:5" ht="19.5" thickBot="1" x14ac:dyDescent="0.35">
      <c r="A3" s="34"/>
      <c r="B3" s="35"/>
      <c r="C3" s="35"/>
      <c r="D3" s="36"/>
      <c r="E3" s="37"/>
    </row>
    <row r="4" spans="1:5" ht="18.75" x14ac:dyDescent="0.3">
      <c r="A4" s="38"/>
      <c r="B4" s="39" t="s">
        <v>2</v>
      </c>
      <c r="C4" s="35"/>
      <c r="D4" s="49">
        <f>Worksheet!D3</f>
        <v>0</v>
      </c>
      <c r="E4" s="50"/>
    </row>
    <row r="5" spans="1:5" ht="18.75" x14ac:dyDescent="0.3">
      <c r="A5" s="38"/>
      <c r="B5" s="39" t="s">
        <v>1</v>
      </c>
      <c r="C5" s="35"/>
      <c r="D5" s="51">
        <f>Worksheet!D4</f>
        <v>0</v>
      </c>
      <c r="E5" s="52"/>
    </row>
    <row r="6" spans="1:5" ht="18.75" x14ac:dyDescent="0.3">
      <c r="A6" s="38"/>
      <c r="B6" s="39" t="s">
        <v>3</v>
      </c>
      <c r="C6" s="35"/>
      <c r="D6" s="51">
        <f>Worksheet!D5</f>
        <v>0</v>
      </c>
      <c r="E6" s="52"/>
    </row>
    <row r="7" spans="1:5" ht="19.5" thickBot="1" x14ac:dyDescent="0.35">
      <c r="A7" s="38"/>
      <c r="B7" s="39" t="s">
        <v>4</v>
      </c>
      <c r="C7" s="35"/>
      <c r="D7" s="53">
        <f>Worksheet!D6</f>
        <v>0</v>
      </c>
      <c r="E7" s="54"/>
    </row>
    <row r="8" spans="1:5" ht="9.75" customHeight="1" x14ac:dyDescent="0.3">
      <c r="A8" s="34"/>
      <c r="B8" s="35"/>
      <c r="C8" s="35"/>
      <c r="D8" s="36"/>
      <c r="E8" s="37"/>
    </row>
    <row r="9" spans="1:5" ht="18.75" x14ac:dyDescent="0.3">
      <c r="A9" s="30" t="s">
        <v>30</v>
      </c>
      <c r="B9" s="31"/>
      <c r="C9" s="31"/>
      <c r="D9" s="32"/>
      <c r="E9" s="33"/>
    </row>
    <row r="10" spans="1:5" ht="10.5" customHeight="1" thickBot="1" x14ac:dyDescent="0.35">
      <c r="A10" s="34"/>
      <c r="B10" s="35"/>
      <c r="C10" s="35"/>
      <c r="D10" s="36"/>
      <c r="E10" s="37"/>
    </row>
    <row r="11" spans="1:5" ht="19.5" thickBot="1" x14ac:dyDescent="0.35">
      <c r="A11" s="34"/>
      <c r="B11" s="40" t="s">
        <v>5</v>
      </c>
      <c r="C11" s="35"/>
      <c r="D11" s="36"/>
      <c r="E11" s="41">
        <f>Worksheet!F8</f>
        <v>0</v>
      </c>
    </row>
    <row r="12" spans="1:5" ht="8.25" customHeight="1" x14ac:dyDescent="0.3">
      <c r="A12" s="34"/>
      <c r="B12" s="35"/>
      <c r="C12" s="35"/>
      <c r="D12" s="36"/>
      <c r="E12" s="37"/>
    </row>
    <row r="13" spans="1:5" ht="18.75" x14ac:dyDescent="0.3">
      <c r="A13" s="30" t="s">
        <v>31</v>
      </c>
      <c r="B13" s="31"/>
      <c r="C13" s="31"/>
      <c r="D13" s="32"/>
      <c r="E13" s="33"/>
    </row>
    <row r="14" spans="1:5" ht="18.75" x14ac:dyDescent="0.3">
      <c r="A14" s="34"/>
      <c r="B14" s="35" t="s">
        <v>35</v>
      </c>
      <c r="C14" s="35"/>
      <c r="D14" s="25">
        <f>Worksheet!F20</f>
        <v>0</v>
      </c>
      <c r="E14" s="37"/>
    </row>
    <row r="15" spans="1:5" ht="19.5" thickBot="1" x14ac:dyDescent="0.35">
      <c r="A15" s="34"/>
      <c r="B15" s="35" t="s">
        <v>39</v>
      </c>
      <c r="C15" s="35"/>
      <c r="D15" s="25">
        <f>SUM(Worksheet!F23:F24)</f>
        <v>0</v>
      </c>
      <c r="E15" s="37"/>
    </row>
    <row r="16" spans="1:5" ht="19.5" thickBot="1" x14ac:dyDescent="0.35">
      <c r="A16" s="34"/>
      <c r="B16" s="35"/>
      <c r="C16" s="35"/>
      <c r="D16" s="35" t="s">
        <v>11</v>
      </c>
      <c r="E16" s="41">
        <f>SUM(D14-D15)</f>
        <v>0</v>
      </c>
    </row>
    <row r="17" spans="1:5" ht="18.75" x14ac:dyDescent="0.3">
      <c r="A17" s="34" t="s">
        <v>32</v>
      </c>
      <c r="B17" s="35"/>
      <c r="C17" s="35"/>
      <c r="D17" s="36"/>
      <c r="E17" s="37"/>
    </row>
    <row r="18" spans="1:5" ht="18.75" x14ac:dyDescent="0.3">
      <c r="A18" s="34"/>
      <c r="B18" s="35" t="s">
        <v>42</v>
      </c>
      <c r="C18" s="35"/>
      <c r="D18" s="25">
        <f>Worksheet!F37</f>
        <v>0</v>
      </c>
      <c r="E18" s="37"/>
    </row>
    <row r="19" spans="1:5" ht="18.75" x14ac:dyDescent="0.3">
      <c r="A19" s="34"/>
      <c r="B19" s="35" t="s">
        <v>41</v>
      </c>
      <c r="C19" s="35"/>
      <c r="D19" s="25">
        <f>Worksheet!F44</f>
        <v>0</v>
      </c>
      <c r="E19" s="37"/>
    </row>
    <row r="20" spans="1:5" ht="18.75" x14ac:dyDescent="0.3">
      <c r="A20" s="34"/>
      <c r="B20" s="35" t="s">
        <v>43</v>
      </c>
      <c r="C20" s="35"/>
      <c r="D20" s="25">
        <f>Worksheet!F51</f>
        <v>0</v>
      </c>
      <c r="E20" s="37"/>
    </row>
    <row r="21" spans="1:5" ht="18.75" x14ac:dyDescent="0.3">
      <c r="A21" s="34"/>
      <c r="B21" s="35" t="s">
        <v>44</v>
      </c>
      <c r="C21" s="35"/>
      <c r="D21" s="25">
        <f>Worksheet!F58</f>
        <v>0</v>
      </c>
      <c r="E21" s="37"/>
    </row>
    <row r="22" spans="1:5" ht="18.75" x14ac:dyDescent="0.3">
      <c r="A22" s="34"/>
      <c r="B22" s="35" t="s">
        <v>45</v>
      </c>
      <c r="C22" s="35"/>
      <c r="D22" s="25">
        <f>Worksheet!F65</f>
        <v>0</v>
      </c>
      <c r="E22" s="37"/>
    </row>
    <row r="23" spans="1:5" ht="18.75" x14ac:dyDescent="0.3">
      <c r="A23" s="34"/>
      <c r="B23" s="35" t="s">
        <v>34</v>
      </c>
      <c r="C23" s="35"/>
      <c r="D23" s="25">
        <f>Worksheet!F67</f>
        <v>0</v>
      </c>
      <c r="E23" s="37"/>
    </row>
    <row r="24" spans="1:5" ht="18.75" x14ac:dyDescent="0.3">
      <c r="A24" s="34"/>
      <c r="B24" s="35" t="s">
        <v>46</v>
      </c>
      <c r="C24" s="35"/>
      <c r="D24" s="25">
        <f>Worksheet!F78</f>
        <v>0</v>
      </c>
      <c r="E24" s="37"/>
    </row>
    <row r="25" spans="1:5" ht="18.75" x14ac:dyDescent="0.3">
      <c r="A25" s="34"/>
      <c r="B25" s="35" t="s">
        <v>47</v>
      </c>
      <c r="C25" s="35"/>
      <c r="D25" s="25">
        <f>Worksheet!F85</f>
        <v>0</v>
      </c>
      <c r="E25" s="37"/>
    </row>
    <row r="26" spans="1:5" ht="18.75" x14ac:dyDescent="0.3">
      <c r="A26" s="34"/>
      <c r="B26" s="35" t="s">
        <v>48</v>
      </c>
      <c r="C26" s="35"/>
      <c r="D26" s="25">
        <f>Worksheet!F92</f>
        <v>0</v>
      </c>
      <c r="E26" s="37"/>
    </row>
    <row r="27" spans="1:5" ht="18.75" x14ac:dyDescent="0.3">
      <c r="A27" s="34"/>
      <c r="B27" s="35" t="s">
        <v>49</v>
      </c>
      <c r="C27" s="35"/>
      <c r="D27" s="25">
        <f>Worksheet!F99</f>
        <v>0</v>
      </c>
      <c r="E27" s="37"/>
    </row>
    <row r="28" spans="1:5" ht="18.75" x14ac:dyDescent="0.3">
      <c r="A28" s="34"/>
      <c r="B28" s="35" t="s">
        <v>50</v>
      </c>
      <c r="C28" s="35"/>
      <c r="D28" s="25">
        <f>Worksheet!F106</f>
        <v>0</v>
      </c>
      <c r="E28" s="37"/>
    </row>
    <row r="29" spans="1:5" ht="19.5" thickBot="1" x14ac:dyDescent="0.35">
      <c r="A29" s="34"/>
      <c r="B29" s="35" t="s">
        <v>51</v>
      </c>
      <c r="C29" s="35"/>
      <c r="D29" s="25">
        <f>Worksheet!F117</f>
        <v>0</v>
      </c>
      <c r="E29" s="37"/>
    </row>
    <row r="30" spans="1:5" ht="19.5" thickBot="1" x14ac:dyDescent="0.35">
      <c r="A30" s="34"/>
      <c r="B30" s="35"/>
      <c r="C30" s="35"/>
      <c r="D30" s="35" t="s">
        <v>29</v>
      </c>
      <c r="E30" s="41">
        <f>SUM(D18:D29)</f>
        <v>0</v>
      </c>
    </row>
    <row r="31" spans="1:5" ht="9" customHeight="1" thickBot="1" x14ac:dyDescent="0.35">
      <c r="A31" s="34"/>
      <c r="B31" s="35"/>
      <c r="C31" s="35"/>
      <c r="D31" s="36"/>
      <c r="E31" s="37"/>
    </row>
    <row r="32" spans="1:5" ht="19.5" thickBot="1" x14ac:dyDescent="0.35">
      <c r="A32" s="30"/>
      <c r="B32" s="42" t="s">
        <v>36</v>
      </c>
      <c r="C32" s="31"/>
      <c r="D32" s="32"/>
      <c r="E32" s="43">
        <f>E16-E30</f>
        <v>0</v>
      </c>
    </row>
    <row r="33" spans="1:5" ht="7.5" customHeight="1" thickBot="1" x14ac:dyDescent="0.35">
      <c r="A33" s="34"/>
      <c r="B33" s="35"/>
      <c r="C33" s="35"/>
      <c r="D33" s="36"/>
      <c r="E33" s="37"/>
    </row>
    <row r="34" spans="1:5" ht="18.75" x14ac:dyDescent="0.3">
      <c r="A34" s="44"/>
      <c r="B34" s="45" t="s">
        <v>37</v>
      </c>
      <c r="C34" s="46"/>
      <c r="D34" s="47"/>
      <c r="E34" s="48">
        <f>E11+E16-E30</f>
        <v>0</v>
      </c>
    </row>
  </sheetData>
  <mergeCells count="4">
    <mergeCell ref="D4:E4"/>
    <mergeCell ref="D5:E5"/>
    <mergeCell ref="D6:E6"/>
    <mergeCell ref="D7:E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3"/>
  <sheetViews>
    <sheetView topLeftCell="A22" zoomScale="115" zoomScaleNormal="115" workbookViewId="0">
      <selection activeCell="B46" sqref="B46"/>
    </sheetView>
  </sheetViews>
  <sheetFormatPr defaultRowHeight="15.75" x14ac:dyDescent="0.25"/>
  <cols>
    <col min="1" max="1" width="3.28515625" style="2" customWidth="1"/>
    <col min="2" max="2" width="72.42578125" style="2" bestFit="1" customWidth="1"/>
    <col min="3" max="3" width="0.85546875" style="2" customWidth="1"/>
    <col min="4" max="4" width="15.5703125" style="5" customWidth="1"/>
    <col min="5" max="5" width="15" style="1" customWidth="1"/>
    <col min="6" max="6" width="20.42578125" style="6" bestFit="1" customWidth="1"/>
    <col min="7" max="16384" width="9.140625" style="1"/>
  </cols>
  <sheetData>
    <row r="1" spans="1:6" x14ac:dyDescent="0.25">
      <c r="A1" s="10" t="s">
        <v>15</v>
      </c>
      <c r="B1" s="10"/>
      <c r="C1" s="10" t="s">
        <v>0</v>
      </c>
      <c r="D1" s="11"/>
      <c r="E1" s="12"/>
      <c r="F1" s="13"/>
    </row>
    <row r="2" spans="1:6" ht="16.5" thickBot="1" x14ac:dyDescent="0.3"/>
    <row r="3" spans="1:6" x14ac:dyDescent="0.25">
      <c r="B3" s="15" t="s">
        <v>2</v>
      </c>
      <c r="C3" s="16"/>
      <c r="D3" s="57"/>
      <c r="E3" s="58"/>
    </row>
    <row r="4" spans="1:6" x14ac:dyDescent="0.25">
      <c r="B4" s="17" t="s">
        <v>1</v>
      </c>
      <c r="C4" s="18"/>
      <c r="D4" s="59"/>
      <c r="E4" s="60"/>
    </row>
    <row r="5" spans="1:6" x14ac:dyDescent="0.25">
      <c r="B5" s="17" t="s">
        <v>3</v>
      </c>
      <c r="C5" s="18"/>
      <c r="D5" s="59"/>
      <c r="E5" s="60"/>
    </row>
    <row r="6" spans="1:6" ht="16.5" thickBot="1" x14ac:dyDescent="0.3">
      <c r="B6" s="19" t="s">
        <v>4</v>
      </c>
      <c r="C6" s="20"/>
      <c r="D6" s="61"/>
      <c r="E6" s="62"/>
    </row>
    <row r="7" spans="1:6" ht="16.5" thickBot="1" x14ac:dyDescent="0.3"/>
    <row r="8" spans="1:6" ht="16.5" thickBot="1" x14ac:dyDescent="0.3">
      <c r="A8" s="10"/>
      <c r="B8" s="14" t="s">
        <v>5</v>
      </c>
      <c r="F8" s="21"/>
    </row>
    <row r="10" spans="1:6" ht="21" customHeight="1" x14ac:dyDescent="0.25">
      <c r="A10" s="65" t="s">
        <v>13</v>
      </c>
      <c r="B10" s="65"/>
      <c r="C10" s="65"/>
      <c r="D10" s="66"/>
      <c r="E10" s="67"/>
      <c r="F10" s="68"/>
    </row>
    <row r="11" spans="1:6" x14ac:dyDescent="0.25">
      <c r="A11" s="63" t="s">
        <v>60</v>
      </c>
      <c r="B11" s="64"/>
      <c r="C11" s="64"/>
      <c r="D11" s="64"/>
      <c r="E11" s="67"/>
      <c r="F11" s="68"/>
    </row>
    <row r="12" spans="1:6" ht="11.25" customHeight="1" x14ac:dyDescent="0.25"/>
    <row r="13" spans="1:6" ht="24.75" customHeight="1" x14ac:dyDescent="0.25">
      <c r="A13" s="10" t="s">
        <v>14</v>
      </c>
      <c r="B13" s="10"/>
    </row>
    <row r="14" spans="1:6" ht="6.75" customHeight="1" x14ac:dyDescent="0.25"/>
    <row r="15" spans="1:6" x14ac:dyDescent="0.25">
      <c r="B15" s="2" t="s">
        <v>6</v>
      </c>
    </row>
    <row r="16" spans="1:6" x14ac:dyDescent="0.25">
      <c r="B16" s="9"/>
      <c r="E16" s="23"/>
    </row>
    <row r="17" spans="1:6" x14ac:dyDescent="0.25">
      <c r="B17" s="9"/>
      <c r="E17" s="23"/>
    </row>
    <row r="18" spans="1:6" x14ac:dyDescent="0.25">
      <c r="B18" s="9"/>
      <c r="E18" s="23"/>
    </row>
    <row r="19" spans="1:6" x14ac:dyDescent="0.25">
      <c r="B19" s="9"/>
      <c r="E19" s="23"/>
    </row>
    <row r="20" spans="1:6" x14ac:dyDescent="0.25">
      <c r="D20" s="2" t="s">
        <v>35</v>
      </c>
      <c r="F20" s="7">
        <f>SUM(E16:E19)</f>
        <v>0</v>
      </c>
    </row>
    <row r="22" spans="1:6" x14ac:dyDescent="0.25">
      <c r="C22" s="1"/>
      <c r="D22" s="3" t="s">
        <v>8</v>
      </c>
    </row>
    <row r="23" spans="1:6" x14ac:dyDescent="0.25">
      <c r="C23" s="1"/>
      <c r="D23" s="4" t="s">
        <v>9</v>
      </c>
      <c r="F23" s="7">
        <f>F20*0.061</f>
        <v>0</v>
      </c>
    </row>
    <row r="24" spans="1:6" x14ac:dyDescent="0.25">
      <c r="C24" s="1"/>
      <c r="D24" s="4" t="s">
        <v>10</v>
      </c>
      <c r="F24" s="7">
        <f>F20*0.092</f>
        <v>0</v>
      </c>
    </row>
    <row r="25" spans="1:6" x14ac:dyDescent="0.25">
      <c r="C25" s="1"/>
      <c r="D25" s="2" t="s">
        <v>11</v>
      </c>
      <c r="F25" s="7">
        <f>F20-F23-F24</f>
        <v>0</v>
      </c>
    </row>
    <row r="26" spans="1:6" ht="4.5" customHeight="1" x14ac:dyDescent="0.25"/>
    <row r="27" spans="1:6" ht="21" customHeight="1" x14ac:dyDescent="0.25">
      <c r="A27" s="65" t="s">
        <v>12</v>
      </c>
      <c r="B27" s="65"/>
      <c r="C27" s="65"/>
      <c r="D27" s="66"/>
      <c r="E27" s="67"/>
      <c r="F27" s="69"/>
    </row>
    <row r="28" spans="1:6" x14ac:dyDescent="0.25">
      <c r="A28" s="63" t="s">
        <v>59</v>
      </c>
      <c r="B28" s="64"/>
      <c r="C28" s="64"/>
      <c r="D28" s="64"/>
      <c r="E28" s="67"/>
      <c r="F28" s="69"/>
    </row>
    <row r="29" spans="1:6" ht="8.25" customHeight="1" x14ac:dyDescent="0.25"/>
    <row r="30" spans="1:6" x14ac:dyDescent="0.25">
      <c r="A30" s="10" t="s">
        <v>16</v>
      </c>
      <c r="B30" s="10"/>
    </row>
    <row r="31" spans="1:6" ht="6" customHeight="1" x14ac:dyDescent="0.25"/>
    <row r="32" spans="1:6" x14ac:dyDescent="0.25">
      <c r="B32" s="2" t="s">
        <v>24</v>
      </c>
    </row>
    <row r="33" spans="2:6" x14ac:dyDescent="0.25">
      <c r="B33" s="55"/>
      <c r="C33" s="56"/>
      <c r="E33" s="22"/>
    </row>
    <row r="34" spans="2:6" x14ac:dyDescent="0.25">
      <c r="B34" s="55"/>
      <c r="C34" s="56"/>
      <c r="E34" s="22"/>
    </row>
    <row r="35" spans="2:6" x14ac:dyDescent="0.25">
      <c r="B35" s="55"/>
      <c r="C35" s="56"/>
      <c r="E35" s="22"/>
    </row>
    <row r="36" spans="2:6" x14ac:dyDescent="0.25">
      <c r="B36" s="55"/>
      <c r="C36" s="56"/>
      <c r="E36" s="22"/>
    </row>
    <row r="37" spans="2:6" x14ac:dyDescent="0.25">
      <c r="D37" s="2" t="s">
        <v>7</v>
      </c>
      <c r="F37" s="7">
        <f>SUM(E33:E36)</f>
        <v>0</v>
      </c>
    </row>
    <row r="38" spans="2:6" ht="6.75" customHeight="1" x14ac:dyDescent="0.25"/>
    <row r="39" spans="2:6" x14ac:dyDescent="0.25">
      <c r="B39" s="2" t="s">
        <v>25</v>
      </c>
    </row>
    <row r="40" spans="2:6" x14ac:dyDescent="0.25">
      <c r="B40" s="55"/>
      <c r="C40" s="56"/>
      <c r="E40" s="22"/>
    </row>
    <row r="41" spans="2:6" x14ac:dyDescent="0.25">
      <c r="B41" s="55"/>
      <c r="C41" s="56"/>
      <c r="E41" s="22"/>
    </row>
    <row r="42" spans="2:6" x14ac:dyDescent="0.25">
      <c r="B42" s="55"/>
      <c r="C42" s="56"/>
      <c r="E42" s="22"/>
    </row>
    <row r="43" spans="2:6" x14ac:dyDescent="0.25">
      <c r="B43" s="55"/>
      <c r="C43" s="56"/>
      <c r="E43" s="22"/>
    </row>
    <row r="44" spans="2:6" x14ac:dyDescent="0.25">
      <c r="D44" s="2" t="s">
        <v>7</v>
      </c>
      <c r="F44" s="7">
        <f>SUM(E40:E43)</f>
        <v>0</v>
      </c>
    </row>
    <row r="45" spans="2:6" ht="5.25" customHeight="1" x14ac:dyDescent="0.25"/>
    <row r="46" spans="2:6" x14ac:dyDescent="0.25">
      <c r="B46" s="2" t="s">
        <v>26</v>
      </c>
    </row>
    <row r="47" spans="2:6" x14ac:dyDescent="0.25">
      <c r="B47" s="55"/>
      <c r="C47" s="56"/>
      <c r="E47" s="22"/>
    </row>
    <row r="48" spans="2:6" x14ac:dyDescent="0.25">
      <c r="B48" s="55"/>
      <c r="C48" s="56"/>
      <c r="E48" s="22"/>
    </row>
    <row r="49" spans="2:6" x14ac:dyDescent="0.25">
      <c r="B49" s="55"/>
      <c r="C49" s="56"/>
      <c r="E49" s="22"/>
    </row>
    <row r="50" spans="2:6" x14ac:dyDescent="0.25">
      <c r="B50" s="55"/>
      <c r="C50" s="56"/>
      <c r="E50" s="22"/>
    </row>
    <row r="51" spans="2:6" x14ac:dyDescent="0.25">
      <c r="D51" s="2" t="s">
        <v>7</v>
      </c>
      <c r="F51" s="7">
        <f>SUM(E47:E50)</f>
        <v>0</v>
      </c>
    </row>
    <row r="52" spans="2:6" ht="6.75" customHeight="1" x14ac:dyDescent="0.25"/>
    <row r="53" spans="2:6" x14ac:dyDescent="0.25">
      <c r="B53" s="2" t="s">
        <v>52</v>
      </c>
    </row>
    <row r="54" spans="2:6" x14ac:dyDescent="0.25">
      <c r="B54" s="55"/>
      <c r="C54" s="56"/>
      <c r="E54" s="22"/>
    </row>
    <row r="55" spans="2:6" x14ac:dyDescent="0.25">
      <c r="B55" s="55"/>
      <c r="C55" s="56"/>
      <c r="E55" s="22"/>
    </row>
    <row r="56" spans="2:6" x14ac:dyDescent="0.25">
      <c r="B56" s="55"/>
      <c r="C56" s="56"/>
      <c r="E56" s="22"/>
    </row>
    <row r="57" spans="2:6" x14ac:dyDescent="0.25">
      <c r="B57" s="55"/>
      <c r="C57" s="56"/>
      <c r="E57" s="22"/>
    </row>
    <row r="58" spans="2:6" x14ac:dyDescent="0.25">
      <c r="D58" s="2" t="s">
        <v>7</v>
      </c>
      <c r="F58" s="7">
        <f>SUM(E54:E57)</f>
        <v>0</v>
      </c>
    </row>
    <row r="59" spans="2:6" ht="6.75" customHeight="1" x14ac:dyDescent="0.25"/>
    <row r="60" spans="2:6" x14ac:dyDescent="0.25">
      <c r="B60" s="2" t="s">
        <v>53</v>
      </c>
    </row>
    <row r="61" spans="2:6" x14ac:dyDescent="0.25">
      <c r="B61" s="55"/>
      <c r="C61" s="56"/>
      <c r="E61" s="22"/>
    </row>
    <row r="62" spans="2:6" x14ac:dyDescent="0.25">
      <c r="B62" s="55"/>
      <c r="C62" s="56"/>
      <c r="E62" s="22"/>
    </row>
    <row r="63" spans="2:6" x14ac:dyDescent="0.25">
      <c r="B63" s="55"/>
      <c r="C63" s="56"/>
      <c r="E63" s="22"/>
    </row>
    <row r="64" spans="2:6" x14ac:dyDescent="0.25">
      <c r="B64" s="55"/>
      <c r="C64" s="56"/>
      <c r="E64" s="22"/>
    </row>
    <row r="65" spans="1:6" x14ac:dyDescent="0.25">
      <c r="D65" s="2" t="s">
        <v>7</v>
      </c>
      <c r="F65" s="7">
        <f>SUM(E61:E64)</f>
        <v>0</v>
      </c>
    </row>
    <row r="66" spans="1:6" x14ac:dyDescent="0.25">
      <c r="D66" s="2"/>
      <c r="F66" s="8"/>
    </row>
    <row r="67" spans="1:6" x14ac:dyDescent="0.25">
      <c r="D67" s="2" t="s">
        <v>58</v>
      </c>
      <c r="F67" s="7">
        <f>SUM(F37,F44,F51,F58)*0.6496</f>
        <v>0</v>
      </c>
    </row>
    <row r="68" spans="1:6" x14ac:dyDescent="0.25">
      <c r="D68" s="4" t="s">
        <v>57</v>
      </c>
    </row>
    <row r="69" spans="1:6" x14ac:dyDescent="0.25">
      <c r="D69" s="3" t="s">
        <v>33</v>
      </c>
      <c r="F69" s="7">
        <f>SUM(F37,F44,F51,F58,F65,F67)</f>
        <v>0</v>
      </c>
    </row>
    <row r="70" spans="1:6" ht="5.25" customHeight="1" x14ac:dyDescent="0.25">
      <c r="D70" s="3"/>
    </row>
    <row r="71" spans="1:6" x14ac:dyDescent="0.25">
      <c r="A71" s="10" t="s">
        <v>17</v>
      </c>
      <c r="B71" s="10"/>
    </row>
    <row r="72" spans="1:6" ht="5.25" customHeight="1" x14ac:dyDescent="0.25"/>
    <row r="73" spans="1:6" x14ac:dyDescent="0.25">
      <c r="B73" s="2" t="s">
        <v>54</v>
      </c>
    </row>
    <row r="74" spans="1:6" x14ac:dyDescent="0.25">
      <c r="B74" s="55"/>
      <c r="C74" s="56"/>
      <c r="E74" s="22"/>
    </row>
    <row r="75" spans="1:6" x14ac:dyDescent="0.25">
      <c r="B75" s="55"/>
      <c r="C75" s="56"/>
      <c r="E75" s="22"/>
    </row>
    <row r="76" spans="1:6" x14ac:dyDescent="0.25">
      <c r="B76" s="55"/>
      <c r="C76" s="56"/>
      <c r="E76" s="22"/>
    </row>
    <row r="77" spans="1:6" x14ac:dyDescent="0.25">
      <c r="B77" s="55"/>
      <c r="C77" s="56"/>
      <c r="E77" s="22"/>
    </row>
    <row r="78" spans="1:6" x14ac:dyDescent="0.25">
      <c r="D78" s="2" t="s">
        <v>7</v>
      </c>
      <c r="F78" s="7">
        <f>SUM(E74:E77)</f>
        <v>0</v>
      </c>
    </row>
    <row r="79" spans="1:6" ht="6.75" customHeight="1" x14ac:dyDescent="0.25"/>
    <row r="80" spans="1:6" x14ac:dyDescent="0.25">
      <c r="B80" s="2" t="s">
        <v>55</v>
      </c>
    </row>
    <row r="81" spans="2:6" x14ac:dyDescent="0.25">
      <c r="B81" s="55"/>
      <c r="C81" s="56"/>
      <c r="E81" s="22"/>
    </row>
    <row r="82" spans="2:6" x14ac:dyDescent="0.25">
      <c r="B82" s="55"/>
      <c r="C82" s="56"/>
      <c r="E82" s="22"/>
    </row>
    <row r="83" spans="2:6" x14ac:dyDescent="0.25">
      <c r="B83" s="55"/>
      <c r="C83" s="56"/>
      <c r="E83" s="22"/>
    </row>
    <row r="84" spans="2:6" x14ac:dyDescent="0.25">
      <c r="B84" s="55"/>
      <c r="C84" s="56"/>
      <c r="E84" s="22"/>
    </row>
    <row r="85" spans="2:6" x14ac:dyDescent="0.25">
      <c r="D85" s="2" t="s">
        <v>7</v>
      </c>
      <c r="F85" s="7">
        <f>SUM(E81:E84)</f>
        <v>0</v>
      </c>
    </row>
    <row r="86" spans="2:6" ht="7.5" customHeight="1" x14ac:dyDescent="0.25"/>
    <row r="87" spans="2:6" x14ac:dyDescent="0.25">
      <c r="B87" s="2" t="s">
        <v>56</v>
      </c>
    </row>
    <row r="88" spans="2:6" x14ac:dyDescent="0.25">
      <c r="B88" s="55"/>
      <c r="C88" s="56"/>
      <c r="E88" s="22"/>
    </row>
    <row r="89" spans="2:6" x14ac:dyDescent="0.25">
      <c r="B89" s="55"/>
      <c r="C89" s="56"/>
      <c r="E89" s="22"/>
    </row>
    <row r="90" spans="2:6" x14ac:dyDescent="0.25">
      <c r="B90" s="55"/>
      <c r="C90" s="56"/>
      <c r="E90" s="22"/>
    </row>
    <row r="91" spans="2:6" x14ac:dyDescent="0.25">
      <c r="B91" s="55"/>
      <c r="C91" s="56"/>
      <c r="E91" s="22"/>
    </row>
    <row r="92" spans="2:6" x14ac:dyDescent="0.25">
      <c r="D92" s="2" t="s">
        <v>7</v>
      </c>
      <c r="F92" s="7">
        <f>SUM(E88:E91)</f>
        <v>0</v>
      </c>
    </row>
    <row r="93" spans="2:6" ht="6.75" customHeight="1" x14ac:dyDescent="0.25"/>
    <row r="94" spans="2:6" x14ac:dyDescent="0.25">
      <c r="B94" s="2" t="s">
        <v>27</v>
      </c>
    </row>
    <row r="95" spans="2:6" x14ac:dyDescent="0.25">
      <c r="B95" s="55"/>
      <c r="C95" s="56"/>
      <c r="E95" s="22"/>
    </row>
    <row r="96" spans="2:6" x14ac:dyDescent="0.25">
      <c r="B96" s="55"/>
      <c r="C96" s="56"/>
      <c r="E96" s="22"/>
    </row>
    <row r="97" spans="1:6" x14ac:dyDescent="0.25">
      <c r="B97" s="55"/>
      <c r="C97" s="56"/>
      <c r="E97" s="22"/>
    </row>
    <row r="98" spans="1:6" x14ac:dyDescent="0.25">
      <c r="B98" s="55"/>
      <c r="C98" s="56"/>
      <c r="E98" s="22"/>
    </row>
    <row r="99" spans="1:6" x14ac:dyDescent="0.25">
      <c r="D99" s="2" t="s">
        <v>7</v>
      </c>
      <c r="F99" s="7">
        <f>SUM(E95:E98)</f>
        <v>0</v>
      </c>
    </row>
    <row r="100" spans="1:6" ht="6.75" customHeight="1" x14ac:dyDescent="0.25"/>
    <row r="101" spans="1:6" x14ac:dyDescent="0.25">
      <c r="B101" s="2" t="s">
        <v>28</v>
      </c>
    </row>
    <row r="102" spans="1:6" x14ac:dyDescent="0.25">
      <c r="B102" s="55"/>
      <c r="C102" s="56"/>
      <c r="E102" s="22"/>
    </row>
    <row r="103" spans="1:6" x14ac:dyDescent="0.25">
      <c r="B103" s="55"/>
      <c r="C103" s="56"/>
      <c r="E103" s="22"/>
    </row>
    <row r="104" spans="1:6" x14ac:dyDescent="0.25">
      <c r="B104" s="55"/>
      <c r="C104" s="56"/>
      <c r="E104" s="22"/>
    </row>
    <row r="105" spans="1:6" x14ac:dyDescent="0.25">
      <c r="B105" s="55"/>
      <c r="C105" s="56"/>
      <c r="E105" s="22"/>
    </row>
    <row r="106" spans="1:6" x14ac:dyDescent="0.25">
      <c r="D106" s="2" t="s">
        <v>7</v>
      </c>
      <c r="F106" s="7">
        <f>SUM(E102:E105)</f>
        <v>0</v>
      </c>
    </row>
    <row r="107" spans="1:6" ht="8.25" customHeight="1" x14ac:dyDescent="0.25">
      <c r="F107" s="8"/>
    </row>
    <row r="108" spans="1:6" x14ac:dyDescent="0.25">
      <c r="D108" s="1"/>
      <c r="E108" s="5" t="s">
        <v>20</v>
      </c>
      <c r="F108" s="7">
        <f>SUM(F106,F78,F85,F92,F99)</f>
        <v>0</v>
      </c>
    </row>
    <row r="109" spans="1:6" ht="9.75" customHeight="1" x14ac:dyDescent="0.25">
      <c r="F109" s="8"/>
    </row>
    <row r="110" spans="1:6" x14ac:dyDescent="0.25">
      <c r="A110" s="10" t="s">
        <v>19</v>
      </c>
      <c r="B110" s="10"/>
      <c r="F110" s="8"/>
    </row>
    <row r="111" spans="1:6" ht="8.25" customHeight="1" x14ac:dyDescent="0.25"/>
    <row r="112" spans="1:6" x14ac:dyDescent="0.25">
      <c r="B112" s="2" t="s">
        <v>18</v>
      </c>
    </row>
    <row r="113" spans="1:6" x14ac:dyDescent="0.25">
      <c r="B113" s="55"/>
      <c r="C113" s="56"/>
      <c r="E113" s="22"/>
    </row>
    <row r="114" spans="1:6" x14ac:dyDescent="0.25">
      <c r="B114" s="55"/>
      <c r="C114" s="56"/>
      <c r="E114" s="22"/>
    </row>
    <row r="115" spans="1:6" x14ac:dyDescent="0.25">
      <c r="B115" s="55"/>
      <c r="C115" s="56"/>
      <c r="E115" s="22"/>
    </row>
    <row r="116" spans="1:6" x14ac:dyDescent="0.25">
      <c r="B116" s="55"/>
      <c r="C116" s="56"/>
      <c r="E116" s="22"/>
    </row>
    <row r="117" spans="1:6" x14ac:dyDescent="0.25">
      <c r="D117" s="2" t="s">
        <v>7</v>
      </c>
      <c r="F117" s="7">
        <f>SUM(E113:E116)</f>
        <v>0</v>
      </c>
    </row>
    <row r="119" spans="1:6" x14ac:dyDescent="0.25">
      <c r="D119" s="3" t="s">
        <v>21</v>
      </c>
      <c r="F119" s="7">
        <f>SUM(F117)</f>
        <v>0</v>
      </c>
    </row>
    <row r="120" spans="1:6" x14ac:dyDescent="0.25">
      <c r="D120" s="3"/>
    </row>
    <row r="121" spans="1:6" x14ac:dyDescent="0.25">
      <c r="D121" s="3" t="s">
        <v>22</v>
      </c>
      <c r="F121" s="7">
        <f>SUM(F119,F108,F69)</f>
        <v>0</v>
      </c>
    </row>
    <row r="123" spans="1:6" x14ac:dyDescent="0.25">
      <c r="A123" s="10"/>
      <c r="B123" s="14" t="s">
        <v>37</v>
      </c>
      <c r="F123" s="7">
        <f>F8+F25-F121</f>
        <v>0</v>
      </c>
    </row>
  </sheetData>
  <mergeCells count="50">
    <mergeCell ref="A11:D11"/>
    <mergeCell ref="A28:D28"/>
    <mergeCell ref="B49:C49"/>
    <mergeCell ref="B33:C33"/>
    <mergeCell ref="B34:C34"/>
    <mergeCell ref="B35:C35"/>
    <mergeCell ref="B36:C36"/>
    <mergeCell ref="B40:C40"/>
    <mergeCell ref="B41:C41"/>
    <mergeCell ref="B42:C42"/>
    <mergeCell ref="B43:C43"/>
    <mergeCell ref="B47:C47"/>
    <mergeCell ref="B48:C48"/>
    <mergeCell ref="B76:C76"/>
    <mergeCell ref="B50:C50"/>
    <mergeCell ref="B54:C54"/>
    <mergeCell ref="B55:C55"/>
    <mergeCell ref="B56:C56"/>
    <mergeCell ref="B57:C57"/>
    <mergeCell ref="B61:C61"/>
    <mergeCell ref="B62:C62"/>
    <mergeCell ref="B63:C63"/>
    <mergeCell ref="B64:C64"/>
    <mergeCell ref="B74:C74"/>
    <mergeCell ref="B75:C75"/>
    <mergeCell ref="B95:C95"/>
    <mergeCell ref="B96:C96"/>
    <mergeCell ref="B97:C97"/>
    <mergeCell ref="B77:C77"/>
    <mergeCell ref="B81:C81"/>
    <mergeCell ref="B82:C82"/>
    <mergeCell ref="B83:C83"/>
    <mergeCell ref="B84:C84"/>
    <mergeCell ref="B88:C88"/>
    <mergeCell ref="B114:C114"/>
    <mergeCell ref="B115:C115"/>
    <mergeCell ref="B116:C116"/>
    <mergeCell ref="D3:E3"/>
    <mergeCell ref="D4:E4"/>
    <mergeCell ref="D5:E5"/>
    <mergeCell ref="D6:E6"/>
    <mergeCell ref="B98:C98"/>
    <mergeCell ref="B102:C102"/>
    <mergeCell ref="B103:C103"/>
    <mergeCell ref="B104:C104"/>
    <mergeCell ref="B105:C105"/>
    <mergeCell ref="B113:C113"/>
    <mergeCell ref="B89:C89"/>
    <mergeCell ref="B90:C90"/>
    <mergeCell ref="B91:C9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Worksheet</vt:lpstr>
    </vt:vector>
  </TitlesOfParts>
  <Company>SUNY Cobleskill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 Cobleskill</dc:creator>
  <cp:lastModifiedBy>Gross, Laura L</cp:lastModifiedBy>
  <dcterms:created xsi:type="dcterms:W3CDTF">2019-09-19T16:50:28Z</dcterms:created>
  <dcterms:modified xsi:type="dcterms:W3CDTF">2019-12-16T20:45:51Z</dcterms:modified>
</cp:coreProperties>
</file>